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F:\_BMSK_Projektek\2018\071_16_kiemelt\02_MASZ_Veszprem\Beruhazas\04_KIVITELEZÉS\II_utem\16_Pénzügyi átadás\02_Pénzügyi átadás\02_Mellékletek\"/>
    </mc:Choice>
  </mc:AlternateContent>
  <xr:revisionPtr revIDLastSave="0" documentId="13_ncr:1_{1083259D-8EF9-4264-A9A6-381685135EF0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Átadási dokumentumok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2" i="2" l="1"/>
  <c r="E22" i="2"/>
</calcChain>
</file>

<file path=xl/sharedStrings.xml><?xml version="1.0" encoding="utf-8"?>
<sst xmlns="http://schemas.openxmlformats.org/spreadsheetml/2006/main" count="129" uniqueCount="68">
  <si>
    <t>Számla száma</t>
  </si>
  <si>
    <t>x</t>
  </si>
  <si>
    <t>Értéke (Nettó)</t>
  </si>
  <si>
    <t>Teljesítés ig.</t>
  </si>
  <si>
    <t>Biztosítási kötvény</t>
  </si>
  <si>
    <t>Munkaterület átadás-átvételi jegyzőkönyv</t>
  </si>
  <si>
    <t>Nyilatkozat 322/2015 (X.30.) Korm. Rendelet betartásáról</t>
  </si>
  <si>
    <t>Nyilatkozat alvállalkozói teljesítésről</t>
  </si>
  <si>
    <t>Műszaki ellenőri nyilatkozat</t>
  </si>
  <si>
    <t>Egyéb</t>
  </si>
  <si>
    <t>Műszaki átadás-átvételi jegyzőkönyv</t>
  </si>
  <si>
    <t>Költségvetés</t>
  </si>
  <si>
    <t>Kivitelezés</t>
  </si>
  <si>
    <t>Biztosíték</t>
  </si>
  <si>
    <t>Jogosult megnevezése</t>
  </si>
  <si>
    <t>Kivitelezési szerződés iktatószáma</t>
  </si>
  <si>
    <t>Felmérési napló</t>
  </si>
  <si>
    <t>1. részszámla</t>
  </si>
  <si>
    <t>Számla iktatószáma/érk.szám</t>
  </si>
  <si>
    <t>Átadandó dokumentumok jegyzéke</t>
  </si>
  <si>
    <t xml:space="preserve">Partner </t>
  </si>
  <si>
    <t>Partner</t>
  </si>
  <si>
    <t>Megvalósítás</t>
  </si>
  <si>
    <t>Mérföldkő</t>
  </si>
  <si>
    <t>Óvadék</t>
  </si>
  <si>
    <t>összege</t>
  </si>
  <si>
    <t>Összesen</t>
  </si>
  <si>
    <t>Megvalósulási költségvetés</t>
  </si>
  <si>
    <t xml:space="preserve">„Veszprém - Meglévő atlétikai pálya bővítése (8+8) burkolatának teljes felújítása, futó folyosó tervezése” 8200 Veszprém, Wartha Vince utca 3., Hrsz. 6121 </t>
  </si>
  <si>
    <t>Pharos 95 Sportpályaépítő Kft. és
STRABAG Általános Építő Kft.</t>
  </si>
  <si>
    <t>BMSK-3442-1/2022</t>
  </si>
  <si>
    <t>Vállalkozási szerződés és módosításai</t>
  </si>
  <si>
    <t>BMSK-3442-17/2022</t>
  </si>
  <si>
    <t>FEJL/16-18/2023</t>
  </si>
  <si>
    <t>STRABAG Általános Építő Kft.</t>
  </si>
  <si>
    <t>ELŐLEG</t>
  </si>
  <si>
    <t>BMSK-3442-8/2022</t>
  </si>
  <si>
    <t>22AB103134</t>
  </si>
  <si>
    <t>Értéke (Bruttó)</t>
  </si>
  <si>
    <t xml:space="preserve">Pharos 95 Sportpályaépítő Kft. </t>
  </si>
  <si>
    <t>BMSK-3442-9/2022</t>
  </si>
  <si>
    <t>2022/00014/Elo</t>
  </si>
  <si>
    <t>1. sz. részszámla</t>
  </si>
  <si>
    <t>BMSK-3442-14/2022</t>
  </si>
  <si>
    <t>22AB106093</t>
  </si>
  <si>
    <t>Nyilatkozat és igazolás alvállalkozókat megillető ellenszolg. teljesüléséről</t>
  </si>
  <si>
    <t>BMSK-3442-12/2022</t>
  </si>
  <si>
    <t>2022/00360/Ft</t>
  </si>
  <si>
    <t>2. sz. részszámla</t>
  </si>
  <si>
    <t>BMSK-3442-16/2022</t>
  </si>
  <si>
    <t>22AB106872</t>
  </si>
  <si>
    <t>BMSK-3442-15/2022</t>
  </si>
  <si>
    <t>2022/00406/Ft</t>
  </si>
  <si>
    <t>3.sz. részszámla</t>
  </si>
  <si>
    <t>SZLA6661/2023</t>
  </si>
  <si>
    <t>23AB101578</t>
  </si>
  <si>
    <t>SZLA66347/2023</t>
  </si>
  <si>
    <t>2023/00112/Ft</t>
  </si>
  <si>
    <t>Végszámla</t>
  </si>
  <si>
    <t>SZLA20821/2023</t>
  </si>
  <si>
    <t>23AB106681</t>
  </si>
  <si>
    <t>SZLA20820/2023</t>
  </si>
  <si>
    <t>2023/00524/Ft</t>
  </si>
  <si>
    <t>Főkönyvi kivonat 672.328.458 Ft</t>
  </si>
  <si>
    <t>Pharos 95 Kft.</t>
  </si>
  <si>
    <t>Átadás dátuma</t>
  </si>
  <si>
    <t>Veszprém MJV Önkormányzata</t>
  </si>
  <si>
    <t>1pld. DVD-n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</si>
</sst>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\ &quot;Ft&quot;"/>
    <numFmt numFmtId="165" formatCode="_-* #,##0\ [$Ft-40E]_-;\-* #,##0\ [$Ft-40E]_-;_-* &quot;-&quot;??\ [$Ft-40E]_-;_-@_-"/>
  </numFmts>
  <fonts count="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9"/>
      <color rgb="FFFF0000"/>
      <name val="Calibri"/>
      <family val="2"/>
      <charset val="238"/>
      <scheme val="minor"/>
    </font>
    <font>
      <sz val="9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0" tint="-0.14999847407452621"/>
        <bgColor indexed="64"/>
      </patternFill>
    </fill>
  </fills>
  <borders count="2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medium">
        <color indexed="64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indexed="64"/>
      </top>
      <bottom style="medium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/>
      <diagonal/>
    </border>
    <border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  <border diagonalDown="1"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 style="thin">
        <color auto="1"/>
      </diagonal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164" fontId="3" fillId="0" borderId="0" xfId="0" applyNumberFormat="1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14" fontId="3" fillId="0" borderId="0" xfId="0" applyNumberFormat="1" applyFont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3" borderId="8" xfId="0" applyFont="1" applyFill="1" applyBorder="1" applyAlignment="1">
      <alignment horizontal="center" vertical="center" wrapText="1"/>
    </xf>
    <xf numFmtId="0" fontId="2" fillId="3" borderId="9" xfId="0" applyFont="1" applyFill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164" fontId="3" fillId="0" borderId="6" xfId="0" applyNumberFormat="1" applyFont="1" applyBorder="1" applyAlignment="1">
      <alignment horizontal="center" vertical="center"/>
    </xf>
    <xf numFmtId="14" fontId="3" fillId="0" borderId="6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3" borderId="14" xfId="0" applyFont="1" applyFill="1" applyBorder="1" applyAlignment="1">
      <alignment horizontal="center" vertical="center" wrapText="1"/>
    </xf>
    <xf numFmtId="0" fontId="2" fillId="3" borderId="15" xfId="0" applyFont="1" applyFill="1" applyBorder="1" applyAlignment="1">
      <alignment horizontal="center" vertical="center" wrapText="1"/>
    </xf>
    <xf numFmtId="14" fontId="3" fillId="0" borderId="0" xfId="0" applyNumberFormat="1" applyFont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165" fontId="3" fillId="0" borderId="6" xfId="0" applyNumberFormat="1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 wrapText="1"/>
    </xf>
    <xf numFmtId="14" fontId="3" fillId="0" borderId="12" xfId="0" applyNumberFormat="1" applyFont="1" applyBorder="1" applyAlignment="1">
      <alignment horizontal="center" vertical="center"/>
    </xf>
    <xf numFmtId="0" fontId="2" fillId="3" borderId="23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14" fontId="3" fillId="0" borderId="1" xfId="0" applyNumberFormat="1" applyFont="1" applyBorder="1" applyAlignment="1">
      <alignment horizontal="center" vertical="center" wrapText="1"/>
    </xf>
    <xf numFmtId="14" fontId="3" fillId="0" borderId="1" xfId="0" applyNumberFormat="1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 wrapText="1"/>
    </xf>
    <xf numFmtId="14" fontId="3" fillId="0" borderId="24" xfId="0" applyNumberFormat="1" applyFont="1" applyBorder="1" applyAlignment="1">
      <alignment horizontal="center" vertical="center" wrapText="1"/>
    </xf>
    <xf numFmtId="14" fontId="3" fillId="0" borderId="24" xfId="0" applyNumberFormat="1" applyFont="1" applyBorder="1" applyAlignment="1">
      <alignment horizontal="center" vertical="center"/>
    </xf>
    <xf numFmtId="164" fontId="3" fillId="0" borderId="16" xfId="0" applyNumberFormat="1" applyFont="1" applyBorder="1" applyAlignment="1">
      <alignment horizontal="center" vertical="center"/>
    </xf>
    <xf numFmtId="0" fontId="5" fillId="0" borderId="24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2" fillId="3" borderId="13" xfId="0" applyFont="1" applyFill="1" applyBorder="1" applyAlignment="1">
      <alignment horizontal="center" vertical="center" wrapText="1"/>
    </xf>
    <xf numFmtId="0" fontId="2" fillId="3" borderId="18" xfId="0" applyFont="1" applyFill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64" fontId="3" fillId="0" borderId="27" xfId="0" applyNumberFormat="1" applyFont="1" applyBorder="1" applyAlignment="1">
      <alignment horizontal="center" vertical="center"/>
    </xf>
    <xf numFmtId="165" fontId="3" fillId="0" borderId="27" xfId="0" applyNumberFormat="1" applyFont="1" applyBorder="1" applyAlignment="1">
      <alignment horizontal="center" vertical="center" wrapText="1"/>
    </xf>
    <xf numFmtId="14" fontId="3" fillId="0" borderId="27" xfId="0" applyNumberFormat="1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2" fillId="2" borderId="26" xfId="0" applyFont="1" applyFill="1" applyBorder="1" applyAlignment="1">
      <alignment horizontal="center" vertical="center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– 2022 téma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37"/>
  <sheetViews>
    <sheetView tabSelected="1" zoomScaleNormal="100" workbookViewId="0">
      <selection activeCell="B31" sqref="B31"/>
    </sheetView>
  </sheetViews>
  <sheetFormatPr defaultRowHeight="15" x14ac:dyDescent="0.25"/>
  <cols>
    <col min="1" max="1" width="24.85546875" style="1" customWidth="1"/>
    <col min="2" max="2" width="20.140625" style="1" customWidth="1"/>
    <col min="3" max="3" width="22.140625" style="1" customWidth="1"/>
    <col min="4" max="4" width="24.28515625" style="1" customWidth="1"/>
    <col min="5" max="5" width="15" style="1" customWidth="1"/>
    <col min="6" max="6" width="13.140625" style="1" customWidth="1"/>
    <col min="7" max="7" width="10.85546875" style="1" customWidth="1"/>
    <col min="8" max="8" width="12.42578125" style="1" customWidth="1"/>
    <col min="9" max="9" width="13.140625" style="1" customWidth="1"/>
    <col min="10" max="10" width="19.5703125" style="1" customWidth="1"/>
    <col min="11" max="12" width="13.140625" style="1" customWidth="1"/>
    <col min="13" max="13" width="15.28515625" style="1" customWidth="1"/>
    <col min="14" max="16384" width="9.140625" style="1"/>
  </cols>
  <sheetData>
    <row r="1" spans="1:13" ht="32.25" customHeight="1" x14ac:dyDescent="0.25">
      <c r="A1" s="42" t="s">
        <v>28</v>
      </c>
      <c r="B1" s="42"/>
      <c r="C1" s="42"/>
      <c r="D1" s="42"/>
      <c r="E1" s="42"/>
      <c r="F1" s="42"/>
      <c r="G1" s="42"/>
      <c r="H1" s="42"/>
      <c r="I1" s="42"/>
      <c r="J1" s="42"/>
      <c r="K1" s="42"/>
      <c r="L1" s="42"/>
    </row>
    <row r="2" spans="1:13" x14ac:dyDescent="0.25">
      <c r="A2" s="41" t="s">
        <v>19</v>
      </c>
      <c r="B2" s="41"/>
      <c r="C2" s="41"/>
      <c r="D2" s="41"/>
      <c r="E2" s="41"/>
      <c r="F2" s="41"/>
      <c r="G2" s="41"/>
      <c r="H2" s="41"/>
      <c r="I2" s="41"/>
      <c r="J2" s="41"/>
      <c r="K2" s="41"/>
      <c r="L2" s="2"/>
    </row>
    <row r="3" spans="1:13" ht="15.75" thickBot="1" x14ac:dyDescent="0.3"/>
    <row r="4" spans="1:13" ht="15.75" thickBot="1" x14ac:dyDescent="0.3">
      <c r="A4" s="7" t="s">
        <v>12</v>
      </c>
      <c r="B4" s="3"/>
      <c r="C4" s="3"/>
      <c r="D4" s="4"/>
      <c r="E4" s="4"/>
      <c r="F4" s="4"/>
    </row>
    <row r="5" spans="1:13" ht="36" x14ac:dyDescent="0.25">
      <c r="A5" s="30" t="s">
        <v>20</v>
      </c>
      <c r="B5" s="20" t="s">
        <v>15</v>
      </c>
      <c r="C5" s="20" t="s">
        <v>31</v>
      </c>
      <c r="D5" s="20" t="s">
        <v>4</v>
      </c>
      <c r="E5" s="21" t="s">
        <v>5</v>
      </c>
      <c r="F5" s="21" t="s">
        <v>10</v>
      </c>
    </row>
    <row r="6" spans="1:13" ht="48.75" customHeight="1" x14ac:dyDescent="0.25">
      <c r="A6" s="48" t="s">
        <v>29</v>
      </c>
      <c r="B6" s="5" t="s">
        <v>30</v>
      </c>
      <c r="C6" s="31" t="s">
        <v>1</v>
      </c>
      <c r="D6" s="5" t="s">
        <v>1</v>
      </c>
      <c r="E6" s="32" t="s">
        <v>1</v>
      </c>
      <c r="F6" s="33" t="s">
        <v>1</v>
      </c>
    </row>
    <row r="7" spans="1:13" x14ac:dyDescent="0.25">
      <c r="A7" s="48"/>
      <c r="B7" s="5" t="s">
        <v>32</v>
      </c>
      <c r="C7" s="31" t="s">
        <v>1</v>
      </c>
      <c r="D7" s="34"/>
      <c r="E7" s="35"/>
      <c r="F7" s="36"/>
    </row>
    <row r="8" spans="1:13" x14ac:dyDescent="0.25">
      <c r="A8" s="48"/>
      <c r="B8" s="5" t="s">
        <v>33</v>
      </c>
      <c r="C8" s="31" t="s">
        <v>1</v>
      </c>
      <c r="D8" s="34"/>
      <c r="E8" s="35"/>
      <c r="F8" s="36"/>
    </row>
    <row r="9" spans="1:13" ht="15.75" thickBot="1" x14ac:dyDescent="0.3">
      <c r="A9" s="12"/>
      <c r="B9" s="12"/>
      <c r="C9" s="3"/>
      <c r="D9" s="12"/>
      <c r="E9" s="3"/>
      <c r="F9" s="22"/>
    </row>
    <row r="10" spans="1:13" ht="15.75" thickBot="1" x14ac:dyDescent="0.3">
      <c r="A10" s="7" t="s">
        <v>22</v>
      </c>
      <c r="B10" s="12"/>
      <c r="C10" s="12"/>
      <c r="D10" s="12"/>
      <c r="E10" s="12"/>
      <c r="F10" s="3"/>
      <c r="G10" s="12"/>
      <c r="H10" s="12"/>
      <c r="I10" s="12"/>
      <c r="J10" s="12"/>
      <c r="K10" s="12"/>
      <c r="L10" s="12"/>
    </row>
    <row r="11" spans="1:13" ht="72.75" thickBot="1" x14ac:dyDescent="0.3">
      <c r="A11" s="8" t="s">
        <v>21</v>
      </c>
      <c r="B11" s="9" t="s">
        <v>23</v>
      </c>
      <c r="C11" s="9" t="s">
        <v>18</v>
      </c>
      <c r="D11" s="9" t="s">
        <v>0</v>
      </c>
      <c r="E11" s="9" t="s">
        <v>2</v>
      </c>
      <c r="F11" s="9" t="s">
        <v>38</v>
      </c>
      <c r="G11" s="9" t="s">
        <v>3</v>
      </c>
      <c r="H11" s="9" t="s">
        <v>8</v>
      </c>
      <c r="I11" s="9" t="s">
        <v>16</v>
      </c>
      <c r="J11" s="9" t="s">
        <v>7</v>
      </c>
      <c r="K11" s="9" t="s">
        <v>6</v>
      </c>
      <c r="L11" s="9" t="s">
        <v>45</v>
      </c>
      <c r="M11" s="10" t="s">
        <v>9</v>
      </c>
    </row>
    <row r="12" spans="1:13" x14ac:dyDescent="0.25">
      <c r="A12" s="16" t="s">
        <v>34</v>
      </c>
      <c r="B12" s="23" t="s">
        <v>35</v>
      </c>
      <c r="C12" s="23" t="s">
        <v>36</v>
      </c>
      <c r="D12" s="23" t="s">
        <v>37</v>
      </c>
      <c r="E12" s="37">
        <v>75710208</v>
      </c>
      <c r="F12" s="37">
        <v>96151964</v>
      </c>
      <c r="G12" s="39"/>
      <c r="H12" s="39"/>
      <c r="I12" s="39"/>
      <c r="J12" s="39"/>
      <c r="K12" s="39"/>
      <c r="L12" s="39"/>
      <c r="M12" s="15"/>
    </row>
    <row r="13" spans="1:13" x14ac:dyDescent="0.25">
      <c r="A13" s="13" t="s">
        <v>39</v>
      </c>
      <c r="B13" s="5" t="s">
        <v>35</v>
      </c>
      <c r="C13" s="5" t="s">
        <v>40</v>
      </c>
      <c r="D13" s="5" t="s">
        <v>41</v>
      </c>
      <c r="E13" s="14">
        <v>75710208</v>
      </c>
      <c r="F13" s="14">
        <v>96151964</v>
      </c>
      <c r="G13" s="34"/>
      <c r="H13" s="34"/>
      <c r="I13" s="34"/>
      <c r="J13" s="34"/>
      <c r="K13" s="34"/>
      <c r="L13" s="34"/>
      <c r="M13" s="15"/>
    </row>
    <row r="14" spans="1:13" x14ac:dyDescent="0.25">
      <c r="A14" s="13" t="s">
        <v>34</v>
      </c>
      <c r="B14" s="5" t="s">
        <v>42</v>
      </c>
      <c r="C14" s="23" t="s">
        <v>43</v>
      </c>
      <c r="D14" s="5" t="s">
        <v>44</v>
      </c>
      <c r="E14" s="40">
        <v>63091840</v>
      </c>
      <c r="F14" s="40">
        <v>80126637</v>
      </c>
      <c r="G14" s="5" t="s">
        <v>1</v>
      </c>
      <c r="H14" s="5" t="s">
        <v>1</v>
      </c>
      <c r="I14" s="5" t="s">
        <v>1</v>
      </c>
      <c r="J14" s="5" t="s">
        <v>1</v>
      </c>
      <c r="K14" s="5" t="s">
        <v>1</v>
      </c>
      <c r="L14" s="5" t="s">
        <v>1</v>
      </c>
      <c r="M14" s="15"/>
    </row>
    <row r="15" spans="1:13" x14ac:dyDescent="0.25">
      <c r="A15" s="13" t="s">
        <v>39</v>
      </c>
      <c r="B15" s="5" t="s">
        <v>17</v>
      </c>
      <c r="C15" s="23" t="s">
        <v>46</v>
      </c>
      <c r="D15" s="5" t="s">
        <v>47</v>
      </c>
      <c r="E15" s="40">
        <v>63091840</v>
      </c>
      <c r="F15" s="40">
        <v>80126637</v>
      </c>
      <c r="G15" s="5" t="s">
        <v>1</v>
      </c>
      <c r="H15" s="5" t="s">
        <v>1</v>
      </c>
      <c r="I15" s="5" t="s">
        <v>1</v>
      </c>
      <c r="J15" s="5" t="s">
        <v>1</v>
      </c>
      <c r="K15" s="5" t="s">
        <v>1</v>
      </c>
      <c r="L15" s="5" t="s">
        <v>1</v>
      </c>
      <c r="M15" s="15"/>
    </row>
    <row r="16" spans="1:13" x14ac:dyDescent="0.25">
      <c r="A16" s="13" t="s">
        <v>34</v>
      </c>
      <c r="B16" s="5" t="s">
        <v>48</v>
      </c>
      <c r="C16" s="23" t="s">
        <v>49</v>
      </c>
      <c r="D16" s="5" t="s">
        <v>50</v>
      </c>
      <c r="E16" s="40">
        <v>25236736</v>
      </c>
      <c r="F16" s="40">
        <v>32050655</v>
      </c>
      <c r="G16" s="5" t="s">
        <v>1</v>
      </c>
      <c r="H16" s="5" t="s">
        <v>1</v>
      </c>
      <c r="I16" s="5" t="s">
        <v>1</v>
      </c>
      <c r="J16" s="5" t="s">
        <v>1</v>
      </c>
      <c r="K16" s="5" t="s">
        <v>1</v>
      </c>
      <c r="L16" s="5" t="s">
        <v>1</v>
      </c>
      <c r="M16" s="15"/>
    </row>
    <row r="17" spans="1:13" x14ac:dyDescent="0.25">
      <c r="A17" s="13" t="s">
        <v>39</v>
      </c>
      <c r="B17" s="5" t="s">
        <v>48</v>
      </c>
      <c r="C17" s="23" t="s">
        <v>51</v>
      </c>
      <c r="D17" s="5" t="s">
        <v>52</v>
      </c>
      <c r="E17" s="40">
        <v>25236736</v>
      </c>
      <c r="F17" s="40">
        <v>32050655</v>
      </c>
      <c r="G17" s="5" t="s">
        <v>1</v>
      </c>
      <c r="H17" s="5" t="s">
        <v>1</v>
      </c>
      <c r="I17" s="5" t="s">
        <v>1</v>
      </c>
      <c r="J17" s="5" t="s">
        <v>1</v>
      </c>
      <c r="K17" s="5" t="s">
        <v>1</v>
      </c>
      <c r="L17" s="5" t="s">
        <v>1</v>
      </c>
      <c r="M17" s="15"/>
    </row>
    <row r="18" spans="1:13" x14ac:dyDescent="0.25">
      <c r="A18" s="13" t="s">
        <v>34</v>
      </c>
      <c r="B18" s="5" t="s">
        <v>53</v>
      </c>
      <c r="C18" s="23" t="s">
        <v>54</v>
      </c>
      <c r="D18" s="5" t="s">
        <v>55</v>
      </c>
      <c r="E18" s="14">
        <v>25236736</v>
      </c>
      <c r="F18" s="14">
        <v>32050655</v>
      </c>
      <c r="G18" s="5" t="s">
        <v>1</v>
      </c>
      <c r="H18" s="5" t="s">
        <v>1</v>
      </c>
      <c r="I18" s="5" t="s">
        <v>1</v>
      </c>
      <c r="J18" s="38"/>
      <c r="K18" s="38"/>
      <c r="L18" s="38"/>
      <c r="M18" s="15"/>
    </row>
    <row r="19" spans="1:13" x14ac:dyDescent="0.25">
      <c r="A19" s="13" t="s">
        <v>39</v>
      </c>
      <c r="B19" s="5" t="s">
        <v>53</v>
      </c>
      <c r="C19" s="23" t="s">
        <v>56</v>
      </c>
      <c r="D19" s="5" t="s">
        <v>57</v>
      </c>
      <c r="E19" s="14">
        <v>25236736</v>
      </c>
      <c r="F19" s="14">
        <v>32050655</v>
      </c>
      <c r="G19" s="5" t="s">
        <v>1</v>
      </c>
      <c r="H19" s="5" t="s">
        <v>1</v>
      </c>
      <c r="I19" s="5" t="s">
        <v>1</v>
      </c>
      <c r="J19" s="38"/>
      <c r="K19" s="38"/>
      <c r="L19" s="38"/>
      <c r="M19" s="15"/>
    </row>
    <row r="20" spans="1:13" x14ac:dyDescent="0.25">
      <c r="A20" s="13" t="s">
        <v>34</v>
      </c>
      <c r="B20" s="5" t="s">
        <v>58</v>
      </c>
      <c r="C20" s="23" t="s">
        <v>59</v>
      </c>
      <c r="D20" s="5" t="s">
        <v>60</v>
      </c>
      <c r="E20" s="14">
        <v>75420723</v>
      </c>
      <c r="F20" s="14">
        <v>95784318</v>
      </c>
      <c r="G20" s="5" t="s">
        <v>1</v>
      </c>
      <c r="H20" s="5" t="s">
        <v>1</v>
      </c>
      <c r="I20" s="5" t="s">
        <v>1</v>
      </c>
      <c r="J20" s="5" t="s">
        <v>1</v>
      </c>
      <c r="K20" s="5" t="s">
        <v>1</v>
      </c>
      <c r="L20" s="5" t="s">
        <v>1</v>
      </c>
      <c r="M20" s="15"/>
    </row>
    <row r="21" spans="1:13" x14ac:dyDescent="0.25">
      <c r="A21" s="13" t="s">
        <v>39</v>
      </c>
      <c r="B21" s="5" t="s">
        <v>58</v>
      </c>
      <c r="C21" s="23" t="s">
        <v>61</v>
      </c>
      <c r="D21" s="5" t="s">
        <v>62</v>
      </c>
      <c r="E21" s="14">
        <v>75420723</v>
      </c>
      <c r="F21" s="14">
        <v>95784318</v>
      </c>
      <c r="G21" s="5" t="s">
        <v>1</v>
      </c>
      <c r="H21" s="5" t="s">
        <v>1</v>
      </c>
      <c r="I21" s="5" t="s">
        <v>1</v>
      </c>
      <c r="J21" s="5" t="s">
        <v>1</v>
      </c>
      <c r="K21" s="5" t="s">
        <v>1</v>
      </c>
      <c r="L21" s="5" t="s">
        <v>1</v>
      </c>
      <c r="M21" s="15"/>
    </row>
    <row r="22" spans="1:13" ht="24" x14ac:dyDescent="0.25">
      <c r="A22" s="45" t="s">
        <v>26</v>
      </c>
      <c r="B22" s="46"/>
      <c r="C22" s="46"/>
      <c r="D22" s="47"/>
      <c r="E22" s="26">
        <f>SUM(E12:E21)</f>
        <v>529392486</v>
      </c>
      <c r="F22" s="26">
        <f>SUM(F12:F21)</f>
        <v>672328458</v>
      </c>
      <c r="G22" s="27"/>
      <c r="H22" s="27"/>
      <c r="I22" s="27"/>
      <c r="J22" s="27"/>
      <c r="K22" s="27"/>
      <c r="L22" s="28"/>
      <c r="M22" s="5" t="s">
        <v>63</v>
      </c>
    </row>
    <row r="23" spans="1:13" ht="15.75" thickBot="1" x14ac:dyDescent="0.3">
      <c r="A23" s="3"/>
      <c r="B23" s="3"/>
      <c r="C23" s="3"/>
      <c r="D23" s="4"/>
      <c r="E23" s="4"/>
      <c r="F23" s="4"/>
    </row>
    <row r="24" spans="1:13" ht="15.75" thickBot="1" x14ac:dyDescent="0.3">
      <c r="A24" s="53" t="s">
        <v>13</v>
      </c>
      <c r="B24" s="3"/>
      <c r="C24" s="3"/>
      <c r="D24" s="4"/>
      <c r="E24" s="4"/>
      <c r="F24" s="4"/>
    </row>
    <row r="25" spans="1:13" ht="24.75" thickBot="1" x14ac:dyDescent="0.3">
      <c r="A25" s="43" t="s">
        <v>24</v>
      </c>
      <c r="B25" s="44"/>
      <c r="C25" s="20" t="s">
        <v>25</v>
      </c>
      <c r="D25" s="20" t="s">
        <v>65</v>
      </c>
      <c r="E25" s="21" t="s">
        <v>14</v>
      </c>
    </row>
    <row r="26" spans="1:13" ht="24" x14ac:dyDescent="0.25">
      <c r="A26" s="16" t="s">
        <v>64</v>
      </c>
      <c r="B26" s="17"/>
      <c r="C26" s="24">
        <v>5041983</v>
      </c>
      <c r="D26" s="18">
        <v>45307</v>
      </c>
      <c r="E26" s="25" t="s">
        <v>66</v>
      </c>
    </row>
    <row r="27" spans="1:13" ht="24.75" thickBot="1" x14ac:dyDescent="0.3">
      <c r="A27" s="11" t="s">
        <v>34</v>
      </c>
      <c r="B27" s="49"/>
      <c r="C27" s="50">
        <v>5041983</v>
      </c>
      <c r="D27" s="51">
        <v>45313</v>
      </c>
      <c r="E27" s="52" t="s">
        <v>66</v>
      </c>
    </row>
    <row r="28" spans="1:13" ht="15.75" thickBot="1" x14ac:dyDescent="0.3">
      <c r="A28" s="2"/>
      <c r="C28" s="2"/>
    </row>
    <row r="29" spans="1:13" ht="15.75" thickBot="1" x14ac:dyDescent="0.3">
      <c r="A29" s="7" t="s">
        <v>11</v>
      </c>
      <c r="C29" s="2"/>
    </row>
    <row r="30" spans="1:13" ht="15.75" thickBot="1" x14ac:dyDescent="0.3">
      <c r="A30" s="8"/>
      <c r="B30" s="10"/>
      <c r="C30" s="2"/>
    </row>
    <row r="31" spans="1:13" ht="15.75" thickBot="1" x14ac:dyDescent="0.3">
      <c r="A31" s="11" t="s">
        <v>27</v>
      </c>
      <c r="B31" s="29" t="s">
        <v>67</v>
      </c>
      <c r="C31" s="2"/>
    </row>
    <row r="32" spans="1:13" x14ac:dyDescent="0.25">
      <c r="A32" s="2"/>
      <c r="C32" s="2"/>
    </row>
    <row r="33" spans="1:5" x14ac:dyDescent="0.25">
      <c r="A33" s="19"/>
      <c r="B33" s="6"/>
      <c r="C33" s="6"/>
      <c r="D33" s="6"/>
      <c r="E33" s="6"/>
    </row>
    <row r="34" spans="1:5" x14ac:dyDescent="0.25">
      <c r="A34" s="19"/>
      <c r="B34" s="6"/>
      <c r="C34" s="6"/>
      <c r="D34" s="6"/>
      <c r="E34" s="6"/>
    </row>
    <row r="35" spans="1:5" x14ac:dyDescent="0.25">
      <c r="A35" s="19"/>
      <c r="B35" s="6"/>
      <c r="C35" s="6"/>
      <c r="D35" s="6"/>
      <c r="E35" s="6"/>
    </row>
    <row r="36" spans="1:5" x14ac:dyDescent="0.25">
      <c r="A36" s="19"/>
      <c r="B36" s="6"/>
      <c r="C36" s="6"/>
      <c r="D36" s="6"/>
      <c r="E36" s="6"/>
    </row>
    <row r="37" spans="1:5" x14ac:dyDescent="0.25">
      <c r="A37" s="19"/>
      <c r="B37" s="6"/>
      <c r="C37" s="6"/>
      <c r="D37" s="6"/>
      <c r="E37" s="6"/>
    </row>
  </sheetData>
  <mergeCells count="5">
    <mergeCell ref="A2:K2"/>
    <mergeCell ref="A1:L1"/>
    <mergeCell ref="A25:B25"/>
    <mergeCell ref="A22:D22"/>
    <mergeCell ref="A6:A8"/>
  </mergeCells>
  <phoneticPr fontId="4" type="noConversion"/>
  <pageMargins left="0.70866141732283472" right="0.70866141732283472" top="0.74803149606299213" bottom="0.74803149606299213" header="0.31496062992125984" footer="0.31496062992125984"/>
  <pageSetup paperSize="9" scale="5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Átadási dokumentumok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Balogh Zoltán</dc:creator>
  <cp:lastModifiedBy>Dragán Csaba Oszkár</cp:lastModifiedBy>
  <cp:lastPrinted>2023-05-10T10:25:14Z</cp:lastPrinted>
  <dcterms:created xsi:type="dcterms:W3CDTF">2020-08-19T06:46:17Z</dcterms:created>
  <dcterms:modified xsi:type="dcterms:W3CDTF">2024-10-24T14:06:45Z</dcterms:modified>
</cp:coreProperties>
</file>